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19440" windowHeight="11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I9" i="1"/>
  <c r="A18" i="1" s="1"/>
  <c r="I10" i="1"/>
  <c r="A29" i="1" s="1"/>
  <c r="I11" i="1"/>
  <c r="A40" i="1" s="1"/>
  <c r="I12" i="1"/>
  <c r="A50" i="1" s="1"/>
  <c r="I13" i="1"/>
  <c r="A60" i="1" s="1"/>
  <c r="I14" i="1"/>
  <c r="A65" i="1" s="1"/>
  <c r="I8" i="1"/>
  <c r="A8" i="1" s="1"/>
</calcChain>
</file>

<file path=xl/sharedStrings.xml><?xml version="1.0" encoding="utf-8"?>
<sst xmlns="http://schemas.openxmlformats.org/spreadsheetml/2006/main" count="58" uniqueCount="45">
  <si>
    <t>ỦY BAN NHÂN DÂN</t>
  </si>
  <si>
    <t>Ngày</t>
  </si>
  <si>
    <t>Thời gian</t>
  </si>
  <si>
    <t>Nội dung</t>
  </si>
  <si>
    <t>Chủ trì</t>
  </si>
  <si>
    <t>Thành phần tham dự</t>
  </si>
  <si>
    <t>Địa điểm</t>
  </si>
  <si>
    <t>Ghi chú</t>
  </si>
  <si>
    <t xml:space="preserve">      PHƯỜNG 8</t>
  </si>
  <si>
    <t>09h00</t>
  </si>
  <si>
    <t>Họp TV.UBND, TT HĐND, TT. MTTQ</t>
  </si>
  <si>
    <t>Trụ sở Khối vận</t>
  </si>
  <si>
    <t>14h00</t>
  </si>
  <si>
    <t>Họp khối triển khai nhiệm vụ</t>
  </si>
  <si>
    <t>Đ/c Vân</t>
  </si>
  <si>
    <t>08h00</t>
  </si>
  <si>
    <t>Đ/c Nga</t>
  </si>
  <si>
    <t>Đ/c Phong</t>
  </si>
  <si>
    <t>TV. UBND, TT.HĐND, TT.MTTQ</t>
  </si>
  <si>
    <t>Họp Ban Thường vụ Đảng ủy</t>
  </si>
  <si>
    <t>Đ/c Vân, Đ/c Châu, Đ/c Phong</t>
  </si>
  <si>
    <t>LỊCH HOẠT ĐỘNG TUẦN 
Của Ban Thường Vụ Đảng ủy - Thường trực HĐND - Thường trực UBND Phường 8</t>
  </si>
  <si>
    <t>Sơ kết công tác phòng chống dịch COVID-19</t>
  </si>
  <si>
    <t>Đ/c Khoa</t>
  </si>
  <si>
    <t>P.1 UBND Q10</t>
  </si>
  <si>
    <t>08h30</t>
  </si>
  <si>
    <t>Ký kết liên tịch và triển khai công tác dân vận</t>
  </si>
  <si>
    <t>Giao ban công tác thực hiện Chỉ thị số 19-CT/TU của Thành ủy</t>
  </si>
  <si>
    <r>
      <rPr>
        <b/>
        <sz val="13"/>
        <rFont val="Times New Roman"/>
        <family val="1"/>
      </rPr>
      <t>Kính gửi</t>
    </r>
    <r>
      <rPr>
        <sz val="13"/>
        <rFont val="Times New Roman"/>
        <family val="1"/>
      </rPr>
      <t>: Đ/c ……....….</t>
    </r>
  </si>
  <si>
    <t>P.38 UBND Q10</t>
  </si>
  <si>
    <t>Đ/c Châu, Đ/c Phong</t>
  </si>
  <si>
    <t>13h30</t>
  </si>
  <si>
    <t>Hội nghị sơ kết giữa nhiệm kỳ thực hiện Nghị quyết Đại hội đại biểu Đoàn TNCS Hồ Chí Minh lần thứ Xi nhiệm kỳ 2017-2022</t>
  </si>
  <si>
    <t>Quận đoàn 10</t>
  </si>
  <si>
    <t>TT. Đảng ủy, TT. Đoàn phường</t>
  </si>
  <si>
    <t>Nhà thiếu nhi Q10</t>
  </si>
  <si>
    <t>Báo cáo tiến độ giải ngân các dự án hẻm, công tác quyết toán nguồn kết dư năm 2017, 2018</t>
  </si>
  <si>
    <t>Giao ban Quân báo - Trinh sát va thông báo thời sự của Bộ Tư lệnh Thành phố</t>
  </si>
  <si>
    <t>Ban CHQS Q10</t>
  </si>
  <si>
    <t>Họp TV. MTTQ Phường 8</t>
  </si>
  <si>
    <t>19h00</t>
  </si>
  <si>
    <t>Tuyên truyền Luật phòng, chống xâm hại trẻ em</t>
  </si>
  <si>
    <t>MTTQ, đoàn thể P8, theo TM</t>
  </si>
  <si>
    <t>Hẻm 615 Bà Hạt</t>
  </si>
  <si>
    <t>TV. MTTQ Phường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</si>
</sst>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4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529857</xdr:colOff>
      <xdr:row>2</xdr:row>
      <xdr:rowOff>2485</xdr:rowOff>
    </xdr:from>
    <xdr:to>
      <xdr:col>0</xdr:col>
      <xdr:colOff>889857</xdr:colOff>
      <xdr:row>2</xdr:row>
      <xdr:rowOff>2485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529857" y="421048"/>
          <a:ext cx="360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0"/>
  <sheetViews>
    <sheetView tabSelected="1" zoomScale="70" zoomScaleNormal="70" workbookViewId="0">
      <selection activeCell="E14" sqref="E14"/>
    </sheetView>
  </sheetViews>
  <sheetFormatPr defaultColWidth="9.140625" defaultRowHeight="16.5"/>
  <cols>
    <col min="1" max="1" width="15" style="30" customWidth="1"/>
    <col min="2" max="2" width="9.7109375" style="14" customWidth="1"/>
    <col min="3" max="3" width="59" style="15" customWidth="1"/>
    <col min="4" max="4" width="16.5703125" style="14" customWidth="1"/>
    <col min="5" max="5" width="48.42578125" style="15" customWidth="1"/>
    <col min="6" max="6" width="18.42578125" style="31" customWidth="1"/>
    <col min="7" max="7" width="10.140625" style="15" customWidth="1"/>
    <col min="8" max="8" width="9.140625" style="15"/>
    <col min="9" max="9" width="13" style="15" hidden="1" customWidth="1"/>
    <col min="10" max="12" width="0" style="15" hidden="1" customWidth="1"/>
    <col min="13" max="16384" width="9.140625" style="15"/>
  </cols>
  <sheetData>
    <row r="1" spans="1:12">
      <c r="A1" s="35" t="s">
        <v>0</v>
      </c>
      <c r="B1" s="35"/>
      <c r="C1" s="35"/>
      <c r="F1" s="44" t="s">
        <v>28</v>
      </c>
      <c r="G1" s="44"/>
    </row>
    <row r="2" spans="1:12">
      <c r="A2" s="35" t="s">
        <v>8</v>
      </c>
      <c r="B2" s="35"/>
      <c r="C2" s="35"/>
      <c r="F2" s="44"/>
      <c r="G2" s="44"/>
    </row>
    <row r="3" spans="1:12">
      <c r="A3" s="39"/>
      <c r="B3" s="39"/>
      <c r="F3" s="44"/>
      <c r="G3" s="44"/>
    </row>
    <row r="4" spans="1:12">
      <c r="A4" s="40" t="s">
        <v>21</v>
      </c>
      <c r="B4" s="40"/>
      <c r="C4" s="40"/>
      <c r="D4" s="40"/>
      <c r="E4" s="40"/>
      <c r="F4" s="40"/>
      <c r="G4" s="40"/>
    </row>
    <row r="5" spans="1:12">
      <c r="A5" s="40" t="str">
        <f>CONCATENATE("(","Từ ngày"," ",TEXT(DATE(L8,K8,J8),"dd/m")," ","đến ngày"," ",TEXT(DATE(L14,K14,J14),"dd/mm/yyyy"),")")</f>
        <v>(Từ ngày 01/6 đến ngày 07/06/2020)</v>
      </c>
      <c r="B5" s="40"/>
      <c r="C5" s="40"/>
      <c r="D5" s="40"/>
      <c r="E5" s="40"/>
      <c r="F5" s="40"/>
      <c r="G5" s="40"/>
    </row>
    <row r="6" spans="1:12" ht="17.25" thickBot="1">
      <c r="A6" s="16"/>
      <c r="B6" s="16"/>
      <c r="C6" s="16"/>
      <c r="D6" s="16"/>
      <c r="E6" s="16"/>
      <c r="F6" s="16"/>
      <c r="G6" s="16"/>
    </row>
    <row r="7" spans="1:12" ht="42.75" customHeight="1" thickTop="1" thickBot="1">
      <c r="A7" s="17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9" t="s">
        <v>7</v>
      </c>
    </row>
    <row r="8" spans="1:12" ht="20.25" customHeight="1" thickTop="1">
      <c r="A8" s="41" t="str">
        <f>CHOOSE(WEEKDAY(I8),"Chủ nhật","Thứ hai","Thứ ba","Thứ tư","Thứ năm","Thứ sáu","Thứ bảy")&amp;CHAR(10)&amp;TEXT(DATE(L8,K8,J8),"dd/m")</f>
        <v>Thứ hai
01/6</v>
      </c>
      <c r="B8" s="7" t="s">
        <v>9</v>
      </c>
      <c r="C8" s="8" t="s">
        <v>10</v>
      </c>
      <c r="D8" s="7"/>
      <c r="E8" s="8" t="s">
        <v>18</v>
      </c>
      <c r="F8" s="8" t="s">
        <v>11</v>
      </c>
      <c r="G8" s="20"/>
      <c r="I8" s="21">
        <f>DATE(L8,K8,J8)</f>
        <v>43983</v>
      </c>
      <c r="J8" s="15">
        <v>1</v>
      </c>
      <c r="K8" s="15">
        <v>6</v>
      </c>
      <c r="L8" s="15">
        <v>2020</v>
      </c>
    </row>
    <row r="9" spans="1:12">
      <c r="A9" s="42"/>
      <c r="B9" s="1" t="s">
        <v>12</v>
      </c>
      <c r="C9" s="2" t="s">
        <v>13</v>
      </c>
      <c r="D9" s="1"/>
      <c r="E9" s="2"/>
      <c r="F9" s="3"/>
      <c r="G9" s="22"/>
      <c r="I9" s="21">
        <f t="shared" ref="I9:I14" si="0">DATE(L9,K9,J9)</f>
        <v>43984</v>
      </c>
      <c r="J9" s="15">
        <v>2</v>
      </c>
      <c r="K9" s="15">
        <v>6</v>
      </c>
      <c r="L9" s="15">
        <v>2020</v>
      </c>
    </row>
    <row r="10" spans="1:12">
      <c r="A10" s="42"/>
      <c r="B10" s="1"/>
      <c r="C10" s="2"/>
      <c r="D10" s="1"/>
      <c r="E10" s="2"/>
      <c r="F10" s="3"/>
      <c r="G10" s="22"/>
      <c r="I10" s="21">
        <f t="shared" si="0"/>
        <v>43985</v>
      </c>
      <c r="J10" s="15">
        <v>3</v>
      </c>
      <c r="K10" s="15">
        <v>6</v>
      </c>
      <c r="L10" s="15">
        <v>2020</v>
      </c>
    </row>
    <row r="11" spans="1:12">
      <c r="A11" s="42"/>
      <c r="B11" s="1"/>
      <c r="C11" s="2"/>
      <c r="D11" s="1"/>
      <c r="E11" s="2"/>
      <c r="F11" s="3"/>
      <c r="G11" s="22"/>
      <c r="I11" s="21">
        <f t="shared" si="0"/>
        <v>43986</v>
      </c>
      <c r="J11" s="15">
        <v>4</v>
      </c>
      <c r="K11" s="15">
        <v>6</v>
      </c>
      <c r="L11" s="15">
        <v>2020</v>
      </c>
    </row>
    <row r="12" spans="1:12">
      <c r="A12" s="42"/>
      <c r="B12" s="1"/>
      <c r="C12" s="2"/>
      <c r="D12" s="1"/>
      <c r="E12" s="2"/>
      <c r="F12" s="3"/>
      <c r="G12" s="22"/>
      <c r="I12" s="21">
        <f t="shared" si="0"/>
        <v>43987</v>
      </c>
      <c r="J12" s="15">
        <v>5</v>
      </c>
      <c r="K12" s="15">
        <v>6</v>
      </c>
      <c r="L12" s="15">
        <v>2020</v>
      </c>
    </row>
    <row r="13" spans="1:12">
      <c r="A13" s="42"/>
      <c r="B13" s="1"/>
      <c r="C13" s="2"/>
      <c r="D13" s="1"/>
      <c r="E13" s="2"/>
      <c r="F13" s="3"/>
      <c r="G13" s="22"/>
      <c r="I13" s="21">
        <f t="shared" si="0"/>
        <v>43988</v>
      </c>
      <c r="J13" s="15">
        <v>6</v>
      </c>
      <c r="K13" s="15">
        <v>6</v>
      </c>
      <c r="L13" s="15">
        <v>2020</v>
      </c>
    </row>
    <row r="14" spans="1:12">
      <c r="A14" s="42"/>
      <c r="B14" s="1"/>
      <c r="C14" s="2"/>
      <c r="D14" s="1"/>
      <c r="E14" s="2"/>
      <c r="F14" s="3"/>
      <c r="G14" s="22"/>
      <c r="I14" s="21">
        <f t="shared" si="0"/>
        <v>43989</v>
      </c>
      <c r="J14" s="15">
        <v>7</v>
      </c>
      <c r="K14" s="15">
        <v>6</v>
      </c>
      <c r="L14" s="15">
        <v>2020</v>
      </c>
    </row>
    <row r="15" spans="1:12">
      <c r="A15" s="42"/>
      <c r="B15" s="1"/>
      <c r="C15" s="2"/>
      <c r="D15" s="1"/>
      <c r="E15" s="2"/>
      <c r="F15" s="3"/>
      <c r="G15" s="22"/>
    </row>
    <row r="16" spans="1:12">
      <c r="A16" s="42"/>
      <c r="B16" s="1"/>
      <c r="C16" s="2"/>
      <c r="D16" s="1"/>
      <c r="E16" s="2"/>
      <c r="F16" s="3"/>
      <c r="G16" s="22"/>
    </row>
    <row r="17" spans="1:7" ht="17.25" thickBot="1">
      <c r="A17" s="43"/>
      <c r="B17" s="4"/>
      <c r="C17" s="5"/>
      <c r="D17" s="4"/>
      <c r="E17" s="5"/>
      <c r="F17" s="6"/>
      <c r="G17" s="23"/>
    </row>
    <row r="18" spans="1:7" ht="17.25" thickTop="1">
      <c r="A18" s="41" t="str">
        <f>CHOOSE(WEEKDAY(I9),"Chủ nhật","Thứ hai","Thứ ba","Thứ tư","Thứ năm","Thứ sáu","Thứ bảy")&amp;CHAR(10)&amp;TEXT(DATE(L9,K9,J9),"dd/m")</f>
        <v>Thứ ba
02/6</v>
      </c>
      <c r="B18" s="7" t="s">
        <v>15</v>
      </c>
      <c r="C18" s="2" t="s">
        <v>22</v>
      </c>
      <c r="D18" s="7" t="s">
        <v>23</v>
      </c>
      <c r="E18" s="8" t="s">
        <v>17</v>
      </c>
      <c r="F18" s="9" t="s">
        <v>24</v>
      </c>
      <c r="G18" s="20"/>
    </row>
    <row r="19" spans="1:7">
      <c r="A19" s="42"/>
      <c r="B19" s="1" t="s">
        <v>25</v>
      </c>
      <c r="C19" s="2" t="s">
        <v>26</v>
      </c>
      <c r="D19" s="1"/>
      <c r="E19" s="2" t="s">
        <v>30</v>
      </c>
      <c r="F19" s="28" t="s">
        <v>24</v>
      </c>
      <c r="G19" s="22"/>
    </row>
    <row r="20" spans="1:7" ht="49.5">
      <c r="A20" s="42"/>
      <c r="B20" s="1" t="s">
        <v>31</v>
      </c>
      <c r="C20" s="2" t="s">
        <v>32</v>
      </c>
      <c r="D20" s="1" t="s">
        <v>33</v>
      </c>
      <c r="E20" s="2" t="s">
        <v>34</v>
      </c>
      <c r="F20" s="3" t="s">
        <v>35</v>
      </c>
      <c r="G20" s="22"/>
    </row>
    <row r="21" spans="1:7">
      <c r="A21" s="42"/>
      <c r="B21" s="1"/>
      <c r="C21" s="2"/>
      <c r="D21" s="1"/>
      <c r="E21" s="24"/>
      <c r="F21" s="3"/>
      <c r="G21" s="22"/>
    </row>
    <row r="22" spans="1:7">
      <c r="A22" s="42"/>
      <c r="B22" s="1"/>
      <c r="C22" s="2"/>
      <c r="D22" s="1"/>
      <c r="E22" s="2"/>
      <c r="F22" s="3"/>
      <c r="G22" s="22"/>
    </row>
    <row r="23" spans="1:7">
      <c r="A23" s="42"/>
      <c r="B23" s="1"/>
      <c r="C23" s="2"/>
      <c r="D23" s="1"/>
      <c r="E23" s="2"/>
      <c r="F23" s="3"/>
      <c r="G23" s="22"/>
    </row>
    <row r="24" spans="1:7">
      <c r="A24" s="42"/>
      <c r="B24" s="1"/>
      <c r="C24" s="2"/>
      <c r="D24" s="1"/>
      <c r="E24" s="2"/>
      <c r="F24" s="3"/>
      <c r="G24" s="22"/>
    </row>
    <row r="25" spans="1:7">
      <c r="A25" s="42"/>
      <c r="B25" s="1"/>
      <c r="C25" s="2"/>
      <c r="D25" s="1"/>
      <c r="E25" s="2"/>
      <c r="F25" s="3"/>
      <c r="G25" s="22"/>
    </row>
    <row r="26" spans="1:7">
      <c r="A26" s="42"/>
      <c r="B26" s="1"/>
      <c r="C26" s="2"/>
      <c r="D26" s="1"/>
      <c r="E26" s="2"/>
      <c r="F26" s="3"/>
      <c r="G26" s="22"/>
    </row>
    <row r="27" spans="1:7">
      <c r="A27" s="42"/>
      <c r="B27" s="1"/>
      <c r="C27" s="2"/>
      <c r="D27" s="1"/>
      <c r="E27" s="2"/>
      <c r="F27" s="3"/>
      <c r="G27" s="22"/>
    </row>
    <row r="28" spans="1:7" ht="17.25" thickBot="1">
      <c r="A28" s="43"/>
      <c r="B28" s="4"/>
      <c r="C28" s="5"/>
      <c r="D28" s="4"/>
      <c r="E28" s="5"/>
      <c r="F28" s="6"/>
      <c r="G28" s="23"/>
    </row>
    <row r="29" spans="1:7" ht="17.25" thickTop="1">
      <c r="A29" s="41" t="str">
        <f>CHOOSE(WEEKDAY(I10),"Chủ nhật","Thứ hai","Thứ ba","Thứ tư","Thứ năm","Thứ sáu","Thứ bảy")&amp;CHAR(10)&amp;TEXT(DATE(L10,K10,J10),"dd/m")</f>
        <v>Thứ tư
03/6</v>
      </c>
      <c r="B29" s="32" t="s">
        <v>9</v>
      </c>
      <c r="C29" s="2" t="s">
        <v>39</v>
      </c>
      <c r="D29" s="3"/>
      <c r="E29" s="8" t="s">
        <v>44</v>
      </c>
      <c r="F29" s="9" t="s">
        <v>11</v>
      </c>
      <c r="G29" s="20"/>
    </row>
    <row r="30" spans="1:7">
      <c r="A30" s="42"/>
      <c r="B30" s="1"/>
      <c r="C30" s="2"/>
      <c r="D30" s="3"/>
      <c r="E30" s="27"/>
      <c r="F30" s="3"/>
      <c r="G30" s="22"/>
    </row>
    <row r="31" spans="1:7">
      <c r="A31" s="42"/>
      <c r="B31" s="1"/>
      <c r="C31" s="2"/>
      <c r="D31" s="1"/>
      <c r="E31" s="2"/>
      <c r="F31" s="3"/>
      <c r="G31" s="22"/>
    </row>
    <row r="32" spans="1:7">
      <c r="A32" s="42"/>
      <c r="B32" s="1"/>
      <c r="C32" s="2"/>
      <c r="D32" s="1"/>
      <c r="E32" s="2"/>
      <c r="F32" s="3"/>
      <c r="G32" s="22"/>
    </row>
    <row r="33" spans="1:7">
      <c r="A33" s="42"/>
      <c r="B33" s="1"/>
      <c r="C33" s="2"/>
      <c r="D33" s="1"/>
      <c r="E33" s="2"/>
      <c r="F33" s="3"/>
      <c r="G33" s="22"/>
    </row>
    <row r="34" spans="1:7">
      <c r="A34" s="42"/>
      <c r="B34" s="1"/>
      <c r="C34" s="2"/>
      <c r="D34" s="1"/>
      <c r="E34" s="2"/>
      <c r="F34" s="3"/>
      <c r="G34" s="22"/>
    </row>
    <row r="35" spans="1:7">
      <c r="A35" s="42"/>
      <c r="B35" s="1"/>
      <c r="C35" s="2"/>
      <c r="D35" s="1"/>
      <c r="E35" s="2"/>
      <c r="F35" s="3"/>
      <c r="G35" s="22"/>
    </row>
    <row r="36" spans="1:7">
      <c r="A36" s="42"/>
      <c r="B36" s="1"/>
      <c r="C36" s="2"/>
      <c r="D36" s="1"/>
      <c r="E36" s="2"/>
      <c r="F36" s="3"/>
      <c r="G36" s="22"/>
    </row>
    <row r="37" spans="1:7">
      <c r="A37" s="42"/>
      <c r="B37" s="1"/>
      <c r="C37" s="2"/>
      <c r="D37" s="1"/>
      <c r="E37" s="2"/>
      <c r="F37" s="3"/>
      <c r="G37" s="22"/>
    </row>
    <row r="38" spans="1:7">
      <c r="A38" s="42"/>
      <c r="B38" s="1"/>
      <c r="C38" s="2"/>
      <c r="D38" s="1"/>
      <c r="E38" s="2"/>
      <c r="F38" s="3"/>
      <c r="G38" s="22"/>
    </row>
    <row r="39" spans="1:7" ht="17.25" thickBot="1">
      <c r="A39" s="43"/>
      <c r="B39" s="4"/>
      <c r="C39" s="5"/>
      <c r="D39" s="4"/>
      <c r="E39" s="5"/>
      <c r="F39" s="6"/>
      <c r="G39" s="23"/>
    </row>
    <row r="40" spans="1:7" ht="33.75" thickTop="1">
      <c r="A40" s="41" t="str">
        <f>CHOOSE(WEEKDAY(I11),"Chủ nhật","Thứ hai","Thứ ba","Thứ tư","Thứ năm","Thứ sáu","Thứ bảy")&amp;CHAR(10)&amp;TEXT(DATE(L11,K11,J11),"dd/m")</f>
        <v>Thứ năm
04/6</v>
      </c>
      <c r="B40" s="7" t="s">
        <v>12</v>
      </c>
      <c r="C40" s="8" t="s">
        <v>36</v>
      </c>
      <c r="D40" s="7" t="s">
        <v>16</v>
      </c>
      <c r="E40" s="8" t="s">
        <v>17</v>
      </c>
      <c r="F40" s="9" t="s">
        <v>29</v>
      </c>
      <c r="G40" s="20"/>
    </row>
    <row r="41" spans="1:7">
      <c r="A41" s="42"/>
      <c r="B41" s="1"/>
      <c r="C41" s="11"/>
      <c r="D41" s="1"/>
      <c r="E41" s="2"/>
      <c r="F41" s="3"/>
      <c r="G41" s="22"/>
    </row>
    <row r="42" spans="1:7">
      <c r="A42" s="42"/>
      <c r="B42" s="1"/>
      <c r="C42" s="11"/>
      <c r="D42" s="1"/>
      <c r="E42" s="2"/>
      <c r="F42" s="3"/>
      <c r="G42" s="22"/>
    </row>
    <row r="43" spans="1:7">
      <c r="A43" s="42"/>
      <c r="B43" s="1"/>
      <c r="C43" s="11"/>
      <c r="D43" s="1"/>
      <c r="E43" s="2"/>
      <c r="F43" s="3"/>
      <c r="G43" s="22"/>
    </row>
    <row r="44" spans="1:7">
      <c r="A44" s="42"/>
      <c r="B44" s="1"/>
      <c r="C44" s="2"/>
      <c r="D44" s="1"/>
      <c r="E44" s="2"/>
      <c r="F44" s="3"/>
      <c r="G44" s="22"/>
    </row>
    <row r="45" spans="1:7">
      <c r="A45" s="42"/>
      <c r="B45" s="1"/>
      <c r="C45" s="2"/>
      <c r="D45" s="1"/>
      <c r="E45" s="2"/>
      <c r="F45" s="3"/>
      <c r="G45" s="22"/>
    </row>
    <row r="46" spans="1:7">
      <c r="A46" s="42"/>
      <c r="B46" s="1"/>
      <c r="C46" s="2"/>
      <c r="D46" s="1"/>
      <c r="E46" s="2"/>
      <c r="F46" s="3"/>
      <c r="G46" s="22"/>
    </row>
    <row r="47" spans="1:7">
      <c r="A47" s="42"/>
      <c r="B47" s="1"/>
      <c r="C47" s="2"/>
      <c r="D47" s="1"/>
      <c r="E47" s="2"/>
      <c r="F47" s="3"/>
      <c r="G47" s="22"/>
    </row>
    <row r="48" spans="1:7">
      <c r="A48" s="42"/>
      <c r="B48" s="1"/>
      <c r="C48" s="2"/>
      <c r="D48" s="1"/>
      <c r="E48" s="2"/>
      <c r="F48" s="3"/>
      <c r="G48" s="22"/>
    </row>
    <row r="49" spans="1:7" ht="17.25" thickBot="1">
      <c r="A49" s="43"/>
      <c r="B49" s="4"/>
      <c r="C49" s="5"/>
      <c r="D49" s="4"/>
      <c r="E49" s="5"/>
      <c r="F49" s="6"/>
      <c r="G49" s="23"/>
    </row>
    <row r="50" spans="1:7" ht="33.75" thickTop="1">
      <c r="A50" s="41" t="str">
        <f>CHOOSE(WEEKDAY(I12),"Chủ nhật","Thứ hai","Thứ ba","Thứ tư","Thứ năm","Thứ sáu","Thứ bảy")&amp;CHAR(10)&amp;TEXT(DATE(L12,K12,J12),"dd/m")</f>
        <v>Thứ sáu
05/6</v>
      </c>
      <c r="B50" s="32" t="s">
        <v>15</v>
      </c>
      <c r="C50" s="33" t="s">
        <v>27</v>
      </c>
      <c r="D50" s="32" t="s">
        <v>16</v>
      </c>
      <c r="E50" s="33" t="s">
        <v>17</v>
      </c>
      <c r="F50" s="34" t="s">
        <v>29</v>
      </c>
      <c r="G50" s="20"/>
    </row>
    <row r="51" spans="1:7">
      <c r="A51" s="42"/>
      <c r="B51" s="1" t="s">
        <v>12</v>
      </c>
      <c r="C51" s="2" t="s">
        <v>19</v>
      </c>
      <c r="D51" s="1" t="s">
        <v>14</v>
      </c>
      <c r="E51" s="2" t="s">
        <v>20</v>
      </c>
      <c r="F51" s="3" t="s">
        <v>11</v>
      </c>
      <c r="G51" s="22"/>
    </row>
    <row r="52" spans="1:7" ht="37.5">
      <c r="A52" s="42"/>
      <c r="B52" s="12" t="s">
        <v>31</v>
      </c>
      <c r="C52" s="25" t="s">
        <v>37</v>
      </c>
      <c r="D52" s="1"/>
      <c r="E52" s="2" t="s">
        <v>17</v>
      </c>
      <c r="F52" s="3" t="s">
        <v>38</v>
      </c>
      <c r="G52" s="22"/>
    </row>
    <row r="53" spans="1:7">
      <c r="A53" s="42"/>
      <c r="B53" s="1" t="s">
        <v>40</v>
      </c>
      <c r="C53" s="11" t="s">
        <v>41</v>
      </c>
      <c r="D53" s="1"/>
      <c r="E53" s="2" t="s">
        <v>42</v>
      </c>
      <c r="F53" s="3" t="s">
        <v>43</v>
      </c>
      <c r="G53" s="22"/>
    </row>
    <row r="54" spans="1:7">
      <c r="A54" s="42"/>
      <c r="B54" s="1"/>
      <c r="C54" s="2"/>
      <c r="D54" s="1"/>
      <c r="E54" s="2"/>
      <c r="F54" s="3"/>
      <c r="G54" s="22"/>
    </row>
    <row r="55" spans="1:7">
      <c r="A55" s="42"/>
      <c r="B55" s="1"/>
      <c r="C55" s="2"/>
      <c r="D55" s="1"/>
      <c r="E55" s="2"/>
      <c r="F55" s="3"/>
      <c r="G55" s="22"/>
    </row>
    <row r="56" spans="1:7">
      <c r="A56" s="42"/>
      <c r="B56" s="12"/>
      <c r="C56" s="11"/>
      <c r="D56" s="12"/>
      <c r="E56" s="11"/>
      <c r="F56" s="13"/>
      <c r="G56" s="22"/>
    </row>
    <row r="57" spans="1:7">
      <c r="A57" s="42"/>
      <c r="B57" s="1"/>
      <c r="C57" s="2"/>
      <c r="D57" s="1"/>
      <c r="E57" s="2"/>
      <c r="F57" s="3"/>
      <c r="G57" s="22"/>
    </row>
    <row r="58" spans="1:7">
      <c r="A58" s="42"/>
      <c r="B58" s="1"/>
      <c r="C58" s="2"/>
      <c r="D58" s="1"/>
      <c r="E58" s="2"/>
      <c r="F58" s="3"/>
      <c r="G58" s="22"/>
    </row>
    <row r="59" spans="1:7" ht="17.25" thickBot="1">
      <c r="A59" s="43"/>
      <c r="B59" s="4"/>
      <c r="C59" s="5"/>
      <c r="D59" s="4"/>
      <c r="E59" s="5"/>
      <c r="F59" s="6"/>
      <c r="G59" s="23"/>
    </row>
    <row r="60" spans="1:7" ht="17.25" thickTop="1">
      <c r="A60" s="36" t="str">
        <f>CHOOSE(WEEKDAY(I13),"Chủ nhật","Thứ hai","Thứ ba","Thứ tư","Thứ năm","Thứ sáu","Thứ bảy")&amp;CHAR(10)&amp;TEXT(DATE(L13,K13,J13),"dd/m")</f>
        <v>Thứ bảy
06/6</v>
      </c>
      <c r="B60" s="7"/>
      <c r="C60" s="2"/>
      <c r="D60" s="1"/>
      <c r="E60" s="2"/>
      <c r="F60" s="3"/>
      <c r="G60" s="20"/>
    </row>
    <row r="61" spans="1:7">
      <c r="A61" s="37"/>
      <c r="B61" s="12"/>
      <c r="C61" s="11"/>
      <c r="D61" s="12"/>
      <c r="E61" s="11"/>
      <c r="F61" s="13"/>
      <c r="G61" s="22"/>
    </row>
    <row r="62" spans="1:7">
      <c r="A62" s="37"/>
      <c r="B62" s="1"/>
      <c r="C62" s="11"/>
      <c r="D62" s="1"/>
      <c r="E62" s="2"/>
      <c r="F62" s="3"/>
      <c r="G62" s="22"/>
    </row>
    <row r="63" spans="1:7">
      <c r="A63" s="37"/>
      <c r="B63" s="1"/>
      <c r="C63" s="11"/>
      <c r="D63" s="1"/>
      <c r="E63" s="2"/>
      <c r="F63" s="3"/>
      <c r="G63" s="22"/>
    </row>
    <row r="64" spans="1:7" ht="17.25" thickBot="1">
      <c r="A64" s="38"/>
      <c r="B64" s="4"/>
      <c r="C64" s="5"/>
      <c r="D64" s="4"/>
      <c r="E64" s="5"/>
      <c r="F64" s="6"/>
      <c r="G64" s="23"/>
    </row>
    <row r="65" spans="1:7" ht="17.25" thickTop="1">
      <c r="A65" s="36" t="str">
        <f>CHOOSE(WEEKDAY(I14),"Chủ nhật","Thứ hai","Thứ ba","Thứ tư","Thứ năm","Thứ sáu","Thứ bảy")&amp;CHAR(10)&amp;TEXT(DATE(L14,K14,J14),"dd/m")</f>
        <v>Chủ nhật
07/6</v>
      </c>
      <c r="B65" s="26"/>
      <c r="C65" s="27"/>
      <c r="D65" s="26"/>
      <c r="E65" s="28"/>
      <c r="F65" s="28"/>
      <c r="G65" s="29"/>
    </row>
    <row r="66" spans="1:7">
      <c r="A66" s="37"/>
      <c r="B66" s="1"/>
      <c r="C66" s="10"/>
      <c r="D66" s="1"/>
      <c r="E66" s="2"/>
      <c r="F66" s="3"/>
      <c r="G66" s="22"/>
    </row>
    <row r="67" spans="1:7">
      <c r="A67" s="37"/>
      <c r="B67" s="1"/>
      <c r="C67" s="11"/>
      <c r="D67" s="1"/>
      <c r="E67" s="2"/>
      <c r="F67" s="3"/>
      <c r="G67" s="22"/>
    </row>
    <row r="68" spans="1:7">
      <c r="A68" s="37"/>
      <c r="B68" s="1"/>
      <c r="C68" s="11"/>
      <c r="D68" s="1"/>
      <c r="E68" s="2"/>
      <c r="F68" s="3"/>
      <c r="G68" s="22"/>
    </row>
    <row r="69" spans="1:7" ht="17.25" thickBot="1">
      <c r="A69" s="38"/>
      <c r="B69" s="4"/>
      <c r="C69" s="5"/>
      <c r="D69" s="4"/>
      <c r="E69" s="5"/>
      <c r="F69" s="6"/>
      <c r="G69" s="23"/>
    </row>
    <row r="70" spans="1:7" ht="17.25" thickTop="1"/>
  </sheetData>
  <mergeCells count="13">
    <mergeCell ref="A1:C1"/>
    <mergeCell ref="A2:C2"/>
    <mergeCell ref="A65:A69"/>
    <mergeCell ref="A3:B3"/>
    <mergeCell ref="A4:G4"/>
    <mergeCell ref="A29:A39"/>
    <mergeCell ref="A40:A49"/>
    <mergeCell ref="A50:A59"/>
    <mergeCell ref="A8:A17"/>
    <mergeCell ref="A18:A28"/>
    <mergeCell ref="A60:A64"/>
    <mergeCell ref="F1:G3"/>
    <mergeCell ref="A5:G5"/>
  </mergeCells>
  <pageMargins left="0.31496062992125984" right="0" top="0.35433070866141736" bottom="0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2020-06-01T00:08:50Z</cp:lastPrinted>
  <dcterms:created xsi:type="dcterms:W3CDTF">2019-05-06T02:51:25Z</dcterms:created>
  <dcterms:modified xsi:type="dcterms:W3CDTF">2020-06-01T08:23:35Z</dcterms:modified>
</cp:coreProperties>
</file>